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نشر\2010-2009\"/>
    </mc:Choice>
  </mc:AlternateContent>
  <bookViews>
    <workbookView xWindow="0" yWindow="60" windowWidth="19200" windowHeight="11235"/>
  </bookViews>
  <sheets>
    <sheet name="other inve" sheetId="1" r:id="rId1"/>
  </sheets>
  <definedNames>
    <definedName name="_xlnm.Print_Area" localSheetId="0">'other inve'!$A$1:$G$21</definedName>
  </definedNames>
  <calcPr calcId="152511"/>
</workbook>
</file>

<file path=xl/calcChain.xml><?xml version="1.0" encoding="utf-8"?>
<calcChain xmlns="http://schemas.openxmlformats.org/spreadsheetml/2006/main">
  <c r="F12" i="1" l="1"/>
  <c r="F10" i="1"/>
  <c r="F11" i="1"/>
  <c r="F14" i="1"/>
  <c r="F15" i="1"/>
  <c r="F16" i="1"/>
  <c r="F8" i="1"/>
  <c r="D19" i="1"/>
  <c r="E15" i="1" s="1"/>
  <c r="B19" i="1"/>
  <c r="C16" i="1" s="1"/>
  <c r="F9" i="1"/>
  <c r="C13" i="1" l="1"/>
  <c r="E14" i="1"/>
  <c r="C15" i="1"/>
  <c r="E13" i="1"/>
  <c r="F19" i="1"/>
  <c r="C8" i="1"/>
  <c r="E8" i="1"/>
  <c r="E11" i="1"/>
  <c r="C12" i="1"/>
  <c r="E17" i="1"/>
  <c r="C10" i="1"/>
  <c r="C19" i="1"/>
  <c r="E16" i="1"/>
  <c r="C18" i="1"/>
  <c r="C9" i="1"/>
  <c r="C14" i="1"/>
  <c r="E12" i="1"/>
  <c r="E18" i="1"/>
  <c r="E10" i="1"/>
  <c r="C11" i="1"/>
  <c r="E9" i="1"/>
  <c r="C17" i="1"/>
</calcChain>
</file>

<file path=xl/sharedStrings.xml><?xml version="1.0" encoding="utf-8"?>
<sst xmlns="http://schemas.openxmlformats.org/spreadsheetml/2006/main" count="39" uniqueCount="37">
  <si>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</si>
  <si>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</si>
  <si>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نسبة النمو 
Growth Rate
%</t>
  </si>
  <si>
    <t>Economic Activity</t>
  </si>
  <si>
    <t>القيمة
Value</t>
  </si>
  <si>
    <t>نسبة المساهمة %
Percentage 
Contribution
%</t>
  </si>
  <si>
    <t>الصناعة التحويلية</t>
  </si>
  <si>
    <t>Manufacturing</t>
  </si>
  <si>
    <t>التشييد</t>
  </si>
  <si>
    <t>Construction</t>
  </si>
  <si>
    <t>تجارة الجملة والتجزئة، وإصلاح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</si>
  <si>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</si>
  <si>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</si>
  <si>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</si>
  <si>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</si>
  <si>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</si>
  <si>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</si>
  <si>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</si>
  <si>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</si>
  <si>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</si>
  <si>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العقارات وخدمات الأعمال</t>
  </si>
  <si>
    <t>Real estate activities</t>
  </si>
  <si>
    <t>أنشطة الخدمات الإدارية وخدمات الدعم</t>
  </si>
  <si>
    <t>Administrative and support service activities</t>
  </si>
  <si>
    <t>التعليم</t>
  </si>
  <si>
    <t>Education</t>
  </si>
  <si>
    <t>أنشطة صحة الإنسان والعمل الاجتماعي</t>
  </si>
  <si>
    <t>Human health and social work activities</t>
  </si>
  <si>
    <t xml:space="preserve"> الاجمالي </t>
  </si>
  <si>
    <t>Total</t>
  </si>
  <si>
    <t>2010-2009</t>
  </si>
  <si>
    <t>*It’s a residual category for foreign investments that includes positions and transactions other than those included in direct investment or portifolio investments.</t>
  </si>
  <si>
    <t>* تمثل كافة الاستثمارات (عدا الاستثمار الأجنبي المباشر و استثمارات الحافظة) مثل الودائع أو ائتمان تجاري أو قروض من قبل كيان غير مقيم في الاقتصاد.</t>
  </si>
  <si>
    <t>Total Stock of Other Foreign Investment by Economic Activity*</t>
  </si>
  <si>
    <t>إجمالي رصيد الأستثمارات الأجنبية الأخرى حسب النشاط الاقتصادي*</t>
  </si>
  <si>
    <t xml:space="preserve">تم تحديث سلسلة بيانات الاستثمار الأجنبي بناءاً على أحدث المعلومات </t>
  </si>
  <si>
    <t>FI data has been updated based on the latest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</si>
</sst>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7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/>
      <top style="hair">
        <color indexed="55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/>
      <right style="hair">
        <color theme="0" tint="-0.499984740745262"/>
      </right>
      <top style="thin">
        <color rgb="FFFF000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rgb="FFFF000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rgb="FFFF000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indexed="5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5" fontId="11" fillId="0" borderId="2" xfId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2" fillId="2" borderId="0" xfId="0" applyFont="1" applyFill="1" applyBorder="1" applyAlignment="1"/>
    <xf numFmtId="0" fontId="12" fillId="2" borderId="0" xfId="0" applyFont="1" applyFill="1"/>
    <xf numFmtId="0" fontId="12" fillId="2" borderId="0" xfId="0" applyFont="1" applyFill="1" applyAlignment="1"/>
    <xf numFmtId="0" fontId="1" fillId="2" borderId="0" xfId="0" applyFont="1" applyFill="1" applyBorder="1"/>
    <xf numFmtId="3" fontId="1" fillId="2" borderId="0" xfId="0" applyNumberFormat="1" applyFont="1" applyFill="1"/>
    <xf numFmtId="165" fontId="12" fillId="2" borderId="0" xfId="0" applyNumberFormat="1" applyFont="1" applyFill="1" applyBorder="1" applyAlignment="1"/>
    <xf numFmtId="0" fontId="12" fillId="2" borderId="0" xfId="0" applyFont="1" applyFill="1" applyBorder="1" applyAlignment="1">
      <alignment horizontal="left" wrapText="1" readingOrder="1"/>
    </xf>
    <xf numFmtId="0" fontId="12" fillId="2" borderId="0" xfId="0" applyFont="1" applyFill="1" applyBorder="1" applyAlignment="1">
      <alignment horizontal="right" vertical="top" wrapText="1" readingOrder="2"/>
    </xf>
    <xf numFmtId="0" fontId="15" fillId="4" borderId="4" xfId="0" applyFont="1" applyFill="1" applyBorder="1" applyAlignment="1">
      <alignment vertical="center" wrapText="1"/>
    </xf>
    <xf numFmtId="165" fontId="8" fillId="4" borderId="5" xfId="1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horizontal="center" vertical="center" wrapText="1" readingOrder="2"/>
    </xf>
    <xf numFmtId="0" fontId="16" fillId="2" borderId="0" xfId="0" applyFont="1" applyFill="1"/>
    <xf numFmtId="0" fontId="2" fillId="3" borderId="0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9" fontId="10" fillId="4" borderId="10" xfId="2" applyFont="1" applyFill="1" applyBorder="1" applyAlignment="1">
      <alignment horizontal="center" vertical="center" wrapText="1" readingOrder="2"/>
    </xf>
    <xf numFmtId="9" fontId="10" fillId="4" borderId="7" xfId="2" applyFont="1" applyFill="1" applyBorder="1" applyAlignment="1">
      <alignment horizontal="center" vertical="center" wrapText="1" readingOrder="2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1</xdr:row>
      <xdr:rowOff>38100</xdr:rowOff>
    </xdr:to>
    <xdr:pic>
      <xdr:nvPicPr>
        <xdr:cNvPr id="1085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3944300" y="0"/>
          <a:ext cx="3562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0</xdr:rowOff>
    </xdr:from>
    <xdr:to>
      <xdr:col>6</xdr:col>
      <xdr:colOff>2676525</xdr:colOff>
      <xdr:row>1</xdr:row>
      <xdr:rowOff>133350</xdr:rowOff>
    </xdr:to>
    <xdr:pic>
      <xdr:nvPicPr>
        <xdr:cNvPr id="1086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759112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rightToLeft="1" tabSelected="1" topLeftCell="A7" zoomScaleNormal="100" zoomScaleSheetLayoutView="100" workbookViewId="0">
      <selection activeCell="B24" sqref="B24"/>
    </sheetView>
  </sheetViews>
  <sheetFormatPr defaultRowHeight="12.75"/>
  <cols>
    <col min="1" max="1" width="40.7109375" style="1" customWidth="1"/>
    <col min="2" max="6" width="13.5703125" style="1" customWidth="1"/>
    <col min="7" max="7" width="40.7109375" style="1" customWidth="1"/>
    <col min="8" max="8" width="14.28515625" style="1" customWidth="1"/>
    <col min="9" max="9" width="34.85546875" style="1" customWidth="1"/>
    <col min="10" max="10" width="13.5703125" style="1" customWidth="1"/>
    <col min="11" max="11" width="36" style="1" customWidth="1"/>
    <col min="12" max="14" width="10.7109375" style="1" customWidth="1"/>
    <col min="15" max="15" width="28.7109375" style="1" customWidth="1"/>
    <col min="16" max="16384" width="9.140625" style="1"/>
  </cols>
  <sheetData>
    <row r="1" spans="1:14" ht="45" customHeight="1"/>
    <row r="2" spans="1:14" s="4" customFormat="1" ht="20.100000000000001" customHeight="1">
      <c r="A2" s="28" t="s">
        <v>34</v>
      </c>
      <c r="B2" s="28"/>
      <c r="C2" s="28"/>
      <c r="D2" s="28"/>
      <c r="E2" s="28"/>
      <c r="F2" s="28"/>
      <c r="G2" s="28"/>
      <c r="H2" s="2"/>
      <c r="I2" s="2"/>
      <c r="J2" s="3"/>
    </row>
    <row r="3" spans="1:14" s="4" customFormat="1" ht="20.100000000000001" customHeight="1">
      <c r="A3" s="28" t="s">
        <v>33</v>
      </c>
      <c r="B3" s="28"/>
      <c r="C3" s="28"/>
      <c r="D3" s="28"/>
      <c r="E3" s="28"/>
      <c r="F3" s="28"/>
      <c r="G3" s="28"/>
      <c r="H3" s="2"/>
      <c r="I3" s="2"/>
      <c r="J3" s="5"/>
    </row>
    <row r="4" spans="1:14" s="4" customFormat="1" ht="20.100000000000001" customHeight="1">
      <c r="A4" s="28" t="s">
        <v>30</v>
      </c>
      <c r="B4" s="28"/>
      <c r="C4" s="28"/>
      <c r="D4" s="28"/>
      <c r="E4" s="28"/>
      <c r="F4" s="28"/>
      <c r="G4" s="28"/>
      <c r="H4" s="6"/>
      <c r="I4" s="6"/>
      <c r="J4" s="3"/>
    </row>
    <row r="5" spans="1:14" ht="24" customHeight="1">
      <c r="A5" s="7"/>
      <c r="B5" s="7"/>
      <c r="C5" s="7"/>
      <c r="D5" s="7"/>
      <c r="E5" s="7"/>
      <c r="F5" s="8"/>
      <c r="G5" s="8" t="s">
        <v>0</v>
      </c>
      <c r="J5" s="7"/>
      <c r="M5" s="7"/>
    </row>
    <row r="6" spans="1:14" ht="27" customHeight="1">
      <c r="A6" s="29" t="s">
        <v>1</v>
      </c>
      <c r="B6" s="31">
        <v>2009</v>
      </c>
      <c r="C6" s="31"/>
      <c r="D6" s="31">
        <v>2010</v>
      </c>
      <c r="E6" s="31"/>
      <c r="F6" s="32" t="s">
        <v>2</v>
      </c>
      <c r="G6" s="34" t="s">
        <v>3</v>
      </c>
    </row>
    <row r="7" spans="1:14" s="9" customFormat="1" ht="51.75" customHeight="1">
      <c r="A7" s="30"/>
      <c r="B7" s="26" t="s">
        <v>4</v>
      </c>
      <c r="C7" s="26" t="s">
        <v>5</v>
      </c>
      <c r="D7" s="26" t="s">
        <v>4</v>
      </c>
      <c r="E7" s="26" t="s">
        <v>5</v>
      </c>
      <c r="F7" s="33"/>
      <c r="G7" s="35"/>
    </row>
    <row r="8" spans="1:14" s="13" customFormat="1" ht="23.25" customHeight="1">
      <c r="A8" s="10" t="s">
        <v>6</v>
      </c>
      <c r="B8" s="11">
        <v>633.14142977551171</v>
      </c>
      <c r="C8" s="11">
        <f>B8/$B$19*100</f>
        <v>0.50072363195266645</v>
      </c>
      <c r="D8" s="11">
        <v>870.34917986676965</v>
      </c>
      <c r="E8" s="11">
        <f>D8/$D$19*100</f>
        <v>0.67504599220231409</v>
      </c>
      <c r="F8" s="11">
        <f>(D8-B8)/B8*100</f>
        <v>37.46520744588819</v>
      </c>
      <c r="G8" s="12" t="s">
        <v>7</v>
      </c>
      <c r="H8" s="9"/>
      <c r="I8" s="9"/>
    </row>
    <row r="9" spans="1:14" s="13" customFormat="1" ht="27.75" customHeight="1">
      <c r="A9" s="10" t="s">
        <v>8</v>
      </c>
      <c r="B9" s="11">
        <v>52.039448376267117</v>
      </c>
      <c r="C9" s="11">
        <f t="shared" ref="C9:C18" si="0">B9/$B$19*100</f>
        <v>4.1155704508259297E-2</v>
      </c>
      <c r="D9" s="11">
        <v>14.226947016523289</v>
      </c>
      <c r="E9" s="11">
        <f t="shared" ref="E9:E18" si="1">D9/$D$19*100</f>
        <v>1.1034471895807202E-2</v>
      </c>
      <c r="F9" s="11">
        <f>(D9-B9)/B9*100</f>
        <v>-72.661226318817839</v>
      </c>
      <c r="G9" s="12" t="s">
        <v>9</v>
      </c>
      <c r="H9" s="9"/>
      <c r="I9" s="9"/>
    </row>
    <row r="10" spans="1:14" s="13" customFormat="1" ht="27" customHeight="1">
      <c r="A10" s="10" t="s">
        <v>10</v>
      </c>
      <c r="B10" s="11">
        <v>2428.5000072032781</v>
      </c>
      <c r="C10" s="11">
        <f t="shared" si="0"/>
        <v>1.9205935461134693</v>
      </c>
      <c r="D10" s="11">
        <v>4435.2223560333805</v>
      </c>
      <c r="E10" s="11">
        <f t="shared" si="1"/>
        <v>3.4399746047037674</v>
      </c>
      <c r="F10" s="11">
        <f t="shared" ref="F10:F19" si="2">(D10-B10)/B10*100</f>
        <v>82.632173888321063</v>
      </c>
      <c r="G10" s="12" t="s">
        <v>11</v>
      </c>
      <c r="H10" s="9"/>
      <c r="I10" s="9"/>
    </row>
    <row r="11" spans="1:14" s="13" customFormat="1" ht="27" customHeight="1">
      <c r="A11" s="10" t="s">
        <v>12</v>
      </c>
      <c r="B11" s="11">
        <v>538.87178431195002</v>
      </c>
      <c r="C11" s="11">
        <f t="shared" si="0"/>
        <v>0.42616992714118185</v>
      </c>
      <c r="D11" s="11">
        <v>46.2497738</v>
      </c>
      <c r="E11" s="11">
        <f t="shared" si="1"/>
        <v>3.5871492920499758E-2</v>
      </c>
      <c r="F11" s="11">
        <f t="shared" si="2"/>
        <v>-91.417295329527533</v>
      </c>
      <c r="G11" s="12" t="s">
        <v>13</v>
      </c>
      <c r="H11" s="9"/>
      <c r="I11" s="9"/>
    </row>
    <row r="12" spans="1:14" s="13" customFormat="1" ht="27" customHeight="1">
      <c r="A12" s="10" t="s">
        <v>14</v>
      </c>
      <c r="B12" s="11">
        <v>0.41382213283741787</v>
      </c>
      <c r="C12" s="11">
        <f t="shared" si="0"/>
        <v>3.272736731352737E-4</v>
      </c>
      <c r="D12" s="11">
        <v>18.54729204742145</v>
      </c>
      <c r="E12" s="11">
        <f t="shared" si="1"/>
        <v>1.4385347228952718E-2</v>
      </c>
      <c r="F12" s="11">
        <f>(D12-B2)/B12*100</f>
        <v>4481.9478166259169</v>
      </c>
      <c r="G12" s="12" t="s">
        <v>15</v>
      </c>
      <c r="H12" s="9"/>
      <c r="I12" s="9"/>
    </row>
    <row r="13" spans="1:14" s="13" customFormat="1" ht="27" customHeight="1">
      <c r="A13" s="10" t="s">
        <v>16</v>
      </c>
      <c r="B13" s="11">
        <v>0</v>
      </c>
      <c r="C13" s="11">
        <f t="shared" si="0"/>
        <v>0</v>
      </c>
      <c r="D13" s="11">
        <v>879.41237398388694</v>
      </c>
      <c r="E13" s="11">
        <f t="shared" si="1"/>
        <v>0.68207543855193686</v>
      </c>
      <c r="F13" s="11"/>
      <c r="G13" s="12" t="s">
        <v>17</v>
      </c>
      <c r="H13" s="9"/>
      <c r="I13" s="9"/>
    </row>
    <row r="14" spans="1:14" s="13" customFormat="1" ht="27" customHeight="1">
      <c r="A14" s="10" t="s">
        <v>18</v>
      </c>
      <c r="B14" s="11">
        <v>112439.8598708144</v>
      </c>
      <c r="C14" s="11">
        <f t="shared" si="0"/>
        <v>88.923725984454052</v>
      </c>
      <c r="D14" s="11">
        <v>115378.87374585797</v>
      </c>
      <c r="E14" s="11">
        <f t="shared" si="1"/>
        <v>89.488274486431735</v>
      </c>
      <c r="F14" s="11">
        <f t="shared" si="2"/>
        <v>2.6138540891284423</v>
      </c>
      <c r="G14" s="12" t="s">
        <v>19</v>
      </c>
      <c r="H14" s="9"/>
      <c r="I14" s="9"/>
    </row>
    <row r="15" spans="1:14" s="13" customFormat="1" ht="27" customHeight="1">
      <c r="A15" s="10" t="s">
        <v>20</v>
      </c>
      <c r="B15" s="11">
        <v>172.50244499999999</v>
      </c>
      <c r="C15" s="11">
        <f t="shared" si="0"/>
        <v>0.13642457548819828</v>
      </c>
      <c r="D15" s="11">
        <v>209.94896751120001</v>
      </c>
      <c r="E15" s="11">
        <f t="shared" si="1"/>
        <v>0.16283718347059772</v>
      </c>
      <c r="F15" s="11">
        <f t="shared" si="2"/>
        <v>21.707821307228436</v>
      </c>
      <c r="G15" s="12" t="s">
        <v>21</v>
      </c>
      <c r="H15" s="9"/>
      <c r="I15" s="9"/>
    </row>
    <row r="16" spans="1:14" s="16" customFormat="1" ht="27.75" customHeight="1">
      <c r="A16" s="10" t="s">
        <v>22</v>
      </c>
      <c r="B16" s="11">
        <v>10179.957448689842</v>
      </c>
      <c r="C16" s="11">
        <f>B16/$B$19*100</f>
        <v>8.0508793566690251</v>
      </c>
      <c r="D16" s="11">
        <v>7028.59734409885</v>
      </c>
      <c r="E16" s="11">
        <f t="shared" si="1"/>
        <v>5.4514056860075986</v>
      </c>
      <c r="F16" s="11">
        <f t="shared" si="2"/>
        <v>-30.956515491099339</v>
      </c>
      <c r="G16" s="12" t="s">
        <v>23</v>
      </c>
      <c r="H16" s="9"/>
      <c r="I16" s="9"/>
      <c r="J16" s="14"/>
      <c r="K16" s="17"/>
      <c r="L16" s="17"/>
      <c r="M16" s="17"/>
      <c r="N16" s="17"/>
    </row>
    <row r="17" spans="1:10" ht="27" customHeight="1">
      <c r="A17" s="10" t="s">
        <v>24</v>
      </c>
      <c r="B17" s="11">
        <v>0</v>
      </c>
      <c r="C17" s="11">
        <f t="shared" si="0"/>
        <v>0</v>
      </c>
      <c r="D17" s="11">
        <v>30.445345999999997</v>
      </c>
      <c r="E17" s="11">
        <f t="shared" si="1"/>
        <v>2.3613521186587196E-2</v>
      </c>
      <c r="F17" s="11"/>
      <c r="G17" s="12" t="s">
        <v>25</v>
      </c>
      <c r="H17" s="9"/>
      <c r="I17" s="9"/>
      <c r="J17" s="13"/>
    </row>
    <row r="18" spans="1:10" ht="27" customHeight="1">
      <c r="A18" s="10" t="s">
        <v>26</v>
      </c>
      <c r="B18" s="11">
        <v>0</v>
      </c>
      <c r="C18" s="11">
        <f t="shared" si="0"/>
        <v>0</v>
      </c>
      <c r="D18" s="11">
        <v>19.960937000000001</v>
      </c>
      <c r="E18" s="11">
        <f t="shared" si="1"/>
        <v>1.5481775400208371E-2</v>
      </c>
      <c r="F18" s="11"/>
      <c r="G18" s="12" t="s">
        <v>27</v>
      </c>
      <c r="H18" s="9"/>
      <c r="I18" s="9"/>
    </row>
    <row r="19" spans="1:10" ht="27" customHeight="1">
      <c r="A19" s="23" t="s">
        <v>28</v>
      </c>
      <c r="B19" s="24">
        <f>SUM(B8:B18)</f>
        <v>126445.2862563041</v>
      </c>
      <c r="C19" s="24">
        <f>B19/$B$19*100</f>
        <v>100</v>
      </c>
      <c r="D19" s="24">
        <f>SUM(D8:D18)</f>
        <v>128931.83426321599</v>
      </c>
      <c r="E19" s="24">
        <v>100</v>
      </c>
      <c r="F19" s="24">
        <f t="shared" si="2"/>
        <v>1.9665011488618642</v>
      </c>
      <c r="G19" s="25" t="s">
        <v>29</v>
      </c>
    </row>
    <row r="20" spans="1:10" ht="46.5" customHeight="1">
      <c r="A20" s="22" t="s">
        <v>32</v>
      </c>
      <c r="B20" s="15"/>
      <c r="C20" s="15"/>
      <c r="D20" s="20"/>
      <c r="E20" s="15"/>
      <c r="F20" s="15"/>
      <c r="G20" s="21" t="s">
        <v>31</v>
      </c>
    </row>
    <row r="21" spans="1:10" ht="12" customHeight="1">
      <c r="A21" s="27" t="s">
        <v>35</v>
      </c>
      <c r="B21" s="19"/>
      <c r="G21" s="27" t="s">
        <v>36</v>
      </c>
    </row>
    <row r="22" spans="1:10">
      <c r="G22" s="18"/>
    </row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7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رصيد الأستثمارات الأجنبية الأخرى حسب النشاط الاقتصادي</Title_Ar>
    <Description_Ar xmlns="667bc8ee-7384-4122-9de8-16030d351779" xsi:nil="true"/>
    <BIUrl xmlns="d559c9b0-d25f-41f7-81fc-95dc7d8a504e" xsi:nil="true"/>
    <Publishing_Date xmlns="667bc8ee-7384-4122-9de8-16030d351779">2010-12-29T20:00:00+00:00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17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C48F88-B412-4794-96F9-2DB5E4966FA4}"/>
</file>

<file path=customXml/itemProps2.xml><?xml version="1.0" encoding="utf-8"?>
<ds:datastoreItem xmlns:ds="http://schemas.openxmlformats.org/officeDocument/2006/customXml" ds:itemID="{49688AC3-4129-4595-9897-2FCB5A4CC0DD}"/>
</file>

<file path=customXml/itemProps3.xml><?xml version="1.0" encoding="utf-8"?>
<ds:datastoreItem xmlns:ds="http://schemas.openxmlformats.org/officeDocument/2006/customXml" ds:itemID="{4498936B-4C1B-49FA-B3D3-B9796CFA92E5}"/>
</file>

<file path=customXml/itemProps4.xml><?xml version="1.0" encoding="utf-8"?>
<ds:datastoreItem xmlns:ds="http://schemas.openxmlformats.org/officeDocument/2006/customXml" ds:itemID="{26D3F9B3-74D5-4E1C-8B52-9E9CA926E231}"/>
</file>

<file path=customXml/itemProps5.xml><?xml version="1.0" encoding="utf-8"?>
<ds:datastoreItem xmlns:ds="http://schemas.openxmlformats.org/officeDocument/2006/customXml" ds:itemID="{FA782AC2-1D0F-4883-9F23-14556FCE2F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inve</vt:lpstr>
      <vt:lpstr>'other inve'!Print_Area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 of Other Foreign Investment by Economic Activity</dc:title>
  <dc:creator>Mis Nabil Alkarad</dc:creator>
  <cp:lastModifiedBy>Mis Nabil Alkarad</cp:lastModifiedBy>
  <cp:lastPrinted>2014-03-16T03:29:06Z</cp:lastPrinted>
  <dcterms:created xsi:type="dcterms:W3CDTF">2014-03-10T07:04:38Z</dcterms:created>
  <dcterms:modified xsi:type="dcterms:W3CDTF">2015-06-09T08:02:24Z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